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F499DB5C-61CD-4A8A-B48F-C1D6017A6AC2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definedNames>
    <definedName name="_xlnm.Print_Area" localSheetId="0">EAI_FF!$B$2:$H$35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24" i="1" l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<sst xmlns="http://schemas.openxmlformats.org/spreadsheetml/2006/main" count="41" uniqueCount="37">
  <si>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</si>
  <si>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</si>
  <si>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</si>
  <si>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</si>
  <si>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</si>
  <si>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</si>
  <si>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</si>
  <si>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</si>
  <si>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</si>
  <si>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</si>
  <si>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</si>
  <si>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</si>
  <si>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</si>
  <si>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</si>
  <si>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</si>
  <si>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</si>
  <si>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</si>
  <si>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</si>
  <si>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</si>
  <si>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</si>
  <si>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</si>
  <si>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</si>
  <si>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</si>
  <si>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</si>
  <si>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</si>
  <si>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</si>
  <si>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</si>
  <si>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</si>
  <si>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</si>
  <si>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FIDEICOMISO PARA LA COMPETITIVIDAD Y SEGURIDAD CIUDADANA No. 744493</t>
  </si>
  <si>
    <t>Lic. Rodrigo Atahualpa Tena Cruz</t>
  </si>
  <si>
    <t>C.P. Ruby Esmeralda Rodriguez Gardea</t>
  </si>
  <si>
    <t>Secretario Tecnico</t>
  </si>
  <si>
    <t>Contador</t>
  </si>
  <si>
    <t xml:space="preserve">                                                 _________________________________</t>
  </si>
  <si>
    <t xml:space="preserve">                                    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</si>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</sst>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49" fontId="5" fillId="0" borderId="0" xfId="1" applyNumberFormat="1" applyFont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left" vertical="top"/>
      <protection locked="0"/>
    </xf>
    <xf numFmtId="49" fontId="5" fillId="0" borderId="0" xfId="1" applyNumberFormat="1" applyFont="1" applyAlignment="1" applyProtection="1">
      <alignment horizontal="center" vertical="top"/>
      <protection locked="0"/>
    </xf>
    <xf numFmtId="49" fontId="5" fillId="0" borderId="0" xfId="1" applyNumberFormat="1" applyFont="1" applyAlignment="1" applyProtection="1">
      <alignment horizontal="center" vertical="top" wrapText="1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481F967E-EE22-4EBD-A091-6C5DE135B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H35" sqref="B2:H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2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7" t="s">
        <v>29</v>
      </c>
      <c r="C2" s="38"/>
      <c r="D2" s="38"/>
      <c r="E2" s="38"/>
      <c r="F2" s="38"/>
      <c r="G2" s="38"/>
      <c r="H2" s="39"/>
    </row>
    <row r="3" spans="2:8" x14ac:dyDescent="0.2">
      <c r="B3" s="40" t="s">
        <v>0</v>
      </c>
      <c r="C3" s="41"/>
      <c r="D3" s="41"/>
      <c r="E3" s="41"/>
      <c r="F3" s="41"/>
      <c r="G3" s="41"/>
      <c r="H3" s="42"/>
    </row>
    <row r="4" spans="2:8" ht="12.6" customHeight="1" thickBot="1" x14ac:dyDescent="0.25">
      <c r="B4" s="43" t="s">
        <v>36</v>
      </c>
      <c r="C4" s="44"/>
      <c r="D4" s="44"/>
      <c r="E4" s="44"/>
      <c r="F4" s="44"/>
      <c r="G4" s="44"/>
      <c r="H4" s="45"/>
    </row>
    <row r="5" spans="2:8" s="2" customFormat="1" ht="12.75" thickBot="1" x14ac:dyDescent="0.25">
      <c r="B5" s="50" t="s">
        <v>26</v>
      </c>
      <c r="C5" s="46" t="s">
        <v>1</v>
      </c>
      <c r="D5" s="47"/>
      <c r="E5" s="47"/>
      <c r="F5" s="47"/>
      <c r="G5" s="47"/>
      <c r="H5" s="48" t="s">
        <v>2</v>
      </c>
    </row>
    <row r="6" spans="2:8" ht="24.75" thickBot="1" x14ac:dyDescent="0.25">
      <c r="B6" s="51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9"/>
    </row>
    <row r="7" spans="2:8" ht="12.75" thickBot="1" x14ac:dyDescent="0.25">
      <c r="B7" s="52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210507513</v>
      </c>
      <c r="D8" s="18">
        <f>SUM(D9:D16)</f>
        <v>47329994.880000003</v>
      </c>
      <c r="E8" s="21">
        <f t="shared" ref="E8:E16" si="0">C8+D8</f>
        <v>257837507.88</v>
      </c>
      <c r="F8" s="18">
        <f>SUM(F9:F16)</f>
        <v>254759895.71000001</v>
      </c>
      <c r="G8" s="21">
        <f>SUM(G9:G16)</f>
        <v>257837507.88</v>
      </c>
      <c r="H8" s="5">
        <f t="shared" ref="H8:H16" si="1">G8-C8</f>
        <v>47329994.879999995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210507513</v>
      </c>
      <c r="D16" s="19">
        <v>47329994.880000003</v>
      </c>
      <c r="E16" s="23">
        <f t="shared" si="0"/>
        <v>257837507.88</v>
      </c>
      <c r="F16" s="19">
        <v>254759895.71000001</v>
      </c>
      <c r="G16" s="22">
        <v>257837507.88</v>
      </c>
      <c r="H16" s="7">
        <f t="shared" si="1"/>
        <v>47329994.879999995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24959081.960000001</v>
      </c>
      <c r="D24" s="18">
        <f>SUM(D25)</f>
        <v>0</v>
      </c>
      <c r="E24" s="21">
        <f>C24+D24</f>
        <v>24959081.960000001</v>
      </c>
      <c r="F24" s="18">
        <f>SUM(F25)</f>
        <v>24959081.960000001</v>
      </c>
      <c r="G24" s="21">
        <f>SUM(G25)</f>
        <v>24959081.960000001</v>
      </c>
      <c r="H24" s="5">
        <f>G24-C24</f>
        <v>0</v>
      </c>
    </row>
    <row r="25" spans="2:8" ht="12.75" thickBot="1" x14ac:dyDescent="0.25">
      <c r="B25" s="9" t="s">
        <v>23</v>
      </c>
      <c r="C25" s="22">
        <v>24959081.960000001</v>
      </c>
      <c r="D25" s="19">
        <v>0</v>
      </c>
      <c r="E25" s="23">
        <f>C25+D25</f>
        <v>24959081.960000001</v>
      </c>
      <c r="F25" s="19">
        <v>24959081.960000001</v>
      </c>
      <c r="G25" s="22">
        <v>24959081.960000001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235466594.96000001</v>
      </c>
      <c r="D26" s="26">
        <f>SUM(D24,D18,D8)</f>
        <v>47329994.880000003</v>
      </c>
      <c r="E26" s="15">
        <f>SUM(D26,C26)</f>
        <v>282796589.84000003</v>
      </c>
      <c r="F26" s="26">
        <f>SUM(F24,F18,F8)</f>
        <v>279718977.67000002</v>
      </c>
      <c r="G26" s="15">
        <f>SUM(G24,G18,G8)</f>
        <v>282796589.83999997</v>
      </c>
      <c r="H26" s="33">
        <f>SUM(G26-C26)</f>
        <v>47329994.879999965</v>
      </c>
    </row>
    <row r="27" spans="2:8" ht="12.75" thickBot="1" x14ac:dyDescent="0.25">
      <c r="B27" s="12"/>
      <c r="C27" s="13"/>
      <c r="D27" s="13"/>
      <c r="E27" s="13"/>
      <c r="F27" s="35" t="s">
        <v>25</v>
      </c>
      <c r="G27" s="36"/>
      <c r="H27" s="34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>
      <c r="B32" s="28" t="s">
        <v>34</v>
      </c>
      <c r="D32" s="3" t="s">
        <v>35</v>
      </c>
    </row>
    <row r="33" spans="2:7" s="3" customFormat="1" x14ac:dyDescent="0.2">
      <c r="B33" s="29" t="s">
        <v>30</v>
      </c>
      <c r="C33" s="30"/>
      <c r="D33" s="30"/>
      <c r="E33" s="31" t="s">
        <v>31</v>
      </c>
      <c r="F33" s="31"/>
      <c r="G33" s="31"/>
    </row>
    <row r="34" spans="2:7" s="3" customFormat="1" x14ac:dyDescent="0.2">
      <c r="B34" s="29" t="s">
        <v>32</v>
      </c>
      <c r="C34" s="30"/>
      <c r="D34" s="30"/>
      <c r="E34" s="32" t="s">
        <v>33</v>
      </c>
      <c r="F34" s="32"/>
      <c r="G34" s="32"/>
    </row>
    <row r="35" spans="2:7" s="3" customFormat="1" x14ac:dyDescent="0.2"/>
    <row r="36" spans="2:7" s="3" customFormat="1" x14ac:dyDescent="0.2"/>
    <row r="37" spans="2:7" s="3" customFormat="1" x14ac:dyDescent="0.2"/>
    <row r="38" spans="2:7" s="3" customFormat="1" x14ac:dyDescent="0.2"/>
    <row r="39" spans="2:7" s="3" customFormat="1" x14ac:dyDescent="0.2"/>
    <row r="40" spans="2:7" s="3" customFormat="1" x14ac:dyDescent="0.2"/>
    <row r="41" spans="2:7" s="3" customFormat="1" x14ac:dyDescent="0.2"/>
    <row r="42" spans="2:7" s="3" customFormat="1" x14ac:dyDescent="0.2"/>
    <row r="43" spans="2:7" s="3" customFormat="1" x14ac:dyDescent="0.2"/>
    <row r="44" spans="2:7" s="3" customFormat="1" x14ac:dyDescent="0.2"/>
    <row r="45" spans="2:7" s="3" customFormat="1" x14ac:dyDescent="0.2"/>
    <row r="46" spans="2:7" s="3" customFormat="1" x14ac:dyDescent="0.2"/>
    <row r="47" spans="2:7" s="3" customFormat="1" x14ac:dyDescent="0.2"/>
    <row r="48" spans="2: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10">
    <mergeCell ref="E33:G33"/>
    <mergeCell ref="E34:G34"/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2023-02-07T15:10:31Z</cp:lastPrinted>
  <dcterms:created xsi:type="dcterms:W3CDTF">2019-12-05T18:23:32Z</dcterms:created>
  <dcterms:modified xsi:type="dcterms:W3CDTF">2023-02-07T15:10:32Z</dcterms:modified>
</cp:coreProperties>
</file>